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/>
  <xr:revisionPtr revIDLastSave="0" documentId="13_ncr:1_{2BA179DD-D3A1-424B-977D-3F08326DC76C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7 класс общество" sheetId="22" r:id="rId1"/>
    <sheet name="7 класс история" sheetId="3" r:id="rId2"/>
    <sheet name="9 класс общество" sheetId="12" r:id="rId3"/>
    <sheet name="11 класс история" sheetId="17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2" l="1"/>
  <c r="H17" i="22"/>
  <c r="G17" i="22"/>
  <c r="E17" i="22"/>
  <c r="D17" i="22"/>
  <c r="I16" i="3" l="1"/>
  <c r="H16" i="3"/>
  <c r="I12" i="12"/>
  <c r="H12" i="12"/>
  <c r="I9" i="17"/>
  <c r="H9" i="17"/>
  <c r="G16" i="3" l="1"/>
  <c r="E16" i="3"/>
  <c r="D16" i="3"/>
  <c r="G12" i="12"/>
  <c r="E12" i="12"/>
  <c r="D12" i="12"/>
  <c r="G9" i="17"/>
  <c r="E9" i="17"/>
  <c r="D9" i="17"/>
</calcChain>
</file>

<file path=xl/sharedStrings.xml><?xml version="1.0" encoding="utf-8"?>
<sst xmlns="http://schemas.openxmlformats.org/spreadsheetml/2006/main" count="155" uniqueCount="68">
  <si>
    <t>Диагностическая карта анализа ВПР в ОО</t>
  </si>
  <si>
    <t>№ п/п</t>
  </si>
  <si>
    <t>Класс, литер</t>
  </si>
  <si>
    <t>Результаты выполнения ВПР в текущем учебном году по предмету по пятибалльной шкале оценивания</t>
  </si>
  <si>
    <t>план</t>
  </si>
  <si>
    <t>факт</t>
  </si>
  <si>
    <t>ИТОГО</t>
  </si>
  <si>
    <t>Руководитель ОО</t>
  </si>
  <si>
    <t>Установлены формулы, подчитывается автоматически (для 4,5,7 столбика -среднее значение)</t>
  </si>
  <si>
    <t>Количество привлеченных  наблюдателей за процедурой проведения ВПР</t>
  </si>
  <si>
    <t>Соотнесение результатов ВПР с успеваемостью за прошедший учебный год (указать: подтвердил/повысил/понизил)</t>
  </si>
  <si>
    <t>Результаты выполнения ВПР за предыдущий год по предмету по пятибалльной шкале оценивания  (при наличии); для 11 классов оценка ОГЭ (при наличии). Пояснить, при отсутствии</t>
  </si>
  <si>
    <t>Темы требующие дополнительной проработки (процент выполнения заданий ниже 50%), в скобке указать номера заданий</t>
  </si>
  <si>
    <t>Средняя успеваемость по предмету  в прошедшем учебном году по пятибалльной шкале</t>
  </si>
  <si>
    <t xml:space="preserve">информация о доле выполнивших работы (чел., в %) </t>
  </si>
  <si>
    <t>информация об общем количестве обучающихся в классе</t>
  </si>
  <si>
    <t>ФИО обучающегося (или код), принявшего участие в ВПР</t>
  </si>
  <si>
    <t>Мероприятия по работе с результатами ВПР в разрезе школы</t>
  </si>
  <si>
    <t>Ваши предложения руководителю предметного методичского объединения, ответственным специалистам МО по организации мероприятий по совершенствованию учебного процесса (какую методическую помощь хотели бы Вы получить)</t>
  </si>
  <si>
    <t>Карта анализа результатов ВПР и успеваемости обучающихся __7__ классов в 2020/2021____________ учебном году</t>
  </si>
  <si>
    <t>_Муниципальное общеобразовательное бюджетное учреждение "Средняя общеобразовательная школа с. Ивано-Кувалат"_(наименование образовательной организации)</t>
  </si>
  <si>
    <r>
      <t>______________________________________</t>
    </r>
    <r>
      <rPr>
        <i/>
        <u/>
        <vertAlign val="subscript"/>
        <sz val="12"/>
        <color theme="1"/>
        <rFont val="Times New Roman"/>
        <family val="1"/>
        <charset val="204"/>
      </rPr>
      <t>_история_</t>
    </r>
    <r>
      <rPr>
        <i/>
        <vertAlign val="subscript"/>
        <sz val="12"/>
        <color theme="1"/>
        <rFont val="Times New Roman"/>
        <family val="1"/>
        <charset val="204"/>
      </rPr>
      <t xml:space="preserve">_______________________________________ </t>
    </r>
    <r>
      <rPr>
        <i/>
        <vertAlign val="subscript"/>
        <sz val="14"/>
        <color theme="1"/>
        <rFont val="Times New Roman"/>
        <family val="1"/>
        <charset val="204"/>
      </rPr>
      <t>(предмет)</t>
    </r>
  </si>
  <si>
    <t xml:space="preserve">подтвердили </t>
  </si>
  <si>
    <t>понизил</t>
  </si>
  <si>
    <t>(подпись) _______________(расшифровка) __Трифонова О. А.____________________________</t>
  </si>
  <si>
    <t>Учитель-предметник                                                                                        (подпись) __________________(расшифровка)_Усманова Е. В.____________</t>
  </si>
  <si>
    <t xml:space="preserve">Дата заполнения карты   «_24____»_ноября_______________2020___г. </t>
  </si>
  <si>
    <t>подтвердили - __5__чел. (62%)   повысили - __0__чел.(%)  понизили - _3___чел(38%)</t>
  </si>
  <si>
    <t>1,3,4,7,8</t>
  </si>
  <si>
    <t>1,3,7,10</t>
  </si>
  <si>
    <t>1,2,7,10</t>
  </si>
  <si>
    <t>1,2,3,4,7,8,10</t>
  </si>
  <si>
    <t>1,2,4,7,8,10</t>
  </si>
  <si>
    <t>1,2,9</t>
  </si>
  <si>
    <t>по результатам анализа спланировать коррекционную работу по устранению выявленных пробелов;</t>
  </si>
  <si>
    <t>- оперативное реагирование на запросы педагогов по насущным образовательным проблемам;</t>
  </si>
  <si>
    <t>- освоение нового содержания, технологий и методов педагогической деятельности по своему предмету, направлению деятельности;</t>
  </si>
  <si>
    <t>- изучение и анализ состояния преподавания по предметам</t>
  </si>
  <si>
    <t>- знакомство с новинками педагогической, психологической, методической, художественной литературы, с периодическими изданиями;</t>
  </si>
  <si>
    <t>Карта анализа результатов ВПР и успеваемости обучающихся _7___ классов в 2020/2021____________ учебном году</t>
  </si>
  <si>
    <t>___________Муниципальное общеобразовательное бюджетное учреждение "Средняя общеобразовательная школа с. Ивано-Кувалат"_(наименование образовательной организации)__(наименование образовательной организации)</t>
  </si>
  <si>
    <r>
      <t xml:space="preserve">___________________________________обществознание____________________________________________ </t>
    </r>
    <r>
      <rPr>
        <i/>
        <vertAlign val="subscript"/>
        <sz val="14"/>
        <color theme="1"/>
        <rFont val="Times New Roman"/>
        <family val="1"/>
        <charset val="204"/>
      </rPr>
      <t>(предмет)</t>
    </r>
  </si>
  <si>
    <t>(подпись) _______________(расшифровка) _Трифонова О. А._____________________________</t>
  </si>
  <si>
    <t xml:space="preserve">Дата заполнения карты   «24_____»_ноября_______________2020___г. </t>
  </si>
  <si>
    <t>2,5.2,6.1</t>
  </si>
  <si>
    <t>1.2,3.1,5.2,5.3,6.1,6.2,7.1,7.2,8.1,8.2,8.3</t>
  </si>
  <si>
    <t>3.3,4,5.1,5.2,5.3,6.2,8.1,8.2,8.3</t>
  </si>
  <si>
    <t>1.2,2,3,4,5,6,8</t>
  </si>
  <si>
    <t>2,3.2,5,6,8</t>
  </si>
  <si>
    <t>1.1,2.3.2,3.3,4,5.2,6,8</t>
  </si>
  <si>
    <t>2,3.3,4,5.2,5.3,6,8</t>
  </si>
  <si>
    <t>подтвердили - __4__чел. (45%)   повысили - ____чел.(%)  понизили - _5___чел(55%)</t>
  </si>
  <si>
    <t>Карта анализа результатов ВПР и успеваемости обучающихся __11__ классов в ___2019/2020_________ учебном году</t>
  </si>
  <si>
    <r>
      <t xml:space="preserve">__________________________________________история_____________________________________ </t>
    </r>
    <r>
      <rPr>
        <i/>
        <vertAlign val="subscript"/>
        <sz val="14"/>
        <color theme="1"/>
        <rFont val="Times New Roman"/>
        <family val="1"/>
        <charset val="204"/>
      </rPr>
      <t>(предмет)</t>
    </r>
  </si>
  <si>
    <t>______________Муниципальное общеобразовательное бюджетное учреждение "Средняя общеобразовательная школа с. Ивано-Кувалат"_(наименование образовательной организации)___(наименование образовательной организации)</t>
  </si>
  <si>
    <t xml:space="preserve">подтвердили - ___1_чел. (100%)   </t>
  </si>
  <si>
    <t>подтвердили - _1___чел. (100%)   повысили - ____чел.(%)  понизили - ____чел(%)</t>
  </si>
  <si>
    <t>(подпись) _______________(расшифровка) ___Трифонова О. А.___________________________</t>
  </si>
  <si>
    <t>Учитель-предметник                                                                                        (подпись) __________________(расшифровка)__Усманова Е. В___________</t>
  </si>
  <si>
    <t xml:space="preserve">Дата заполнения карты   «24_____»__ноябрь______________2020___г. </t>
  </si>
  <si>
    <t>Карта анализа результатов ВПР и текущей обучающихся _9___ классов в __2020/2021__________ учебном году</t>
  </si>
  <si>
    <r>
      <t xml:space="preserve">________________________________обществознание_______________________________________________ </t>
    </r>
    <r>
      <rPr>
        <i/>
        <vertAlign val="subscript"/>
        <sz val="14"/>
        <color theme="1"/>
        <rFont val="Times New Roman"/>
        <family val="1"/>
        <charset val="204"/>
      </rPr>
      <t>(предмет)</t>
    </r>
  </si>
  <si>
    <t>______________Муниципальное общеобразовательное бюджетное учреждение "Средняя общеобразовательная школа с. Ивано-Кувалат"__________(наименование образовательной организации)</t>
  </si>
  <si>
    <t>подтвердил</t>
  </si>
  <si>
    <t>подтвердили - _1___чел. 25(%)   повысили - ____чел.(%)  понизили - _3___чел(75%)</t>
  </si>
  <si>
    <t xml:space="preserve">Дата заполнения карты   «_24____»____ноября____________2020___г. </t>
  </si>
  <si>
    <t>3,5,7,8,10</t>
  </si>
  <si>
    <t>3,5,7,9,10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</si>
</sst>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vertAlign val="subscript"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vertAlign val="subscript"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</font>
    <font>
      <i/>
      <u/>
      <vertAlign val="subscript"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2" fillId="0" borderId="0"/>
    <xf numFmtId="0" fontId="14" fillId="0" borderId="0"/>
  </cellStyleXfs>
  <cellXfs count="75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textRotation="90"/>
    </xf>
    <xf numFmtId="0" fontId="0" fillId="0" borderId="0" xfId="0" applyFill="1"/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3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NumberFormat="1" applyFont="1" applyBorder="1" applyAlignment="1">
      <alignment horizontal="center" vertical="center" readingOrder="1"/>
    </xf>
    <xf numFmtId="0" fontId="0" fillId="0" borderId="0" xfId="0" applyAlignment="1"/>
    <xf numFmtId="164" fontId="5" fillId="2" borderId="10" xfId="0" applyNumberFormat="1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3" borderId="1" xfId="0" applyNumberFormat="1" applyFill="1" applyBorder="1"/>
    <xf numFmtId="0" fontId="0" fillId="3" borderId="1" xfId="0" applyFill="1" applyBorder="1" applyAlignment="1">
      <alignment vertical="top" wrapText="1" shrinkToFi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/>
    </xf>
    <xf numFmtId="0" fontId="12" fillId="0" borderId="18" xfId="2" applyBorder="1"/>
    <xf numFmtId="0" fontId="12" fillId="0" borderId="18" xfId="2" applyBorder="1"/>
    <xf numFmtId="0" fontId="13" fillId="0" borderId="0" xfId="0" applyFont="1" applyAlignment="1">
      <alignment horizontal="left" vertical="center" wrapText="1" indent="1"/>
    </xf>
    <xf numFmtId="0" fontId="14" fillId="0" borderId="0" xfId="3" applyFont="1" applyAlignment="1">
      <alignment wrapText="1"/>
    </xf>
    <xf numFmtId="0" fontId="0" fillId="0" borderId="18" xfId="0" applyBorder="1"/>
    <xf numFmtId="0" fontId="12" fillId="0" borderId="18" xfId="2" applyBorder="1"/>
    <xf numFmtId="0" fontId="10" fillId="0" borderId="18" xfId="1" applyBorder="1"/>
    <xf numFmtId="0" fontId="10" fillId="0" borderId="18" xfId="1" applyBorder="1"/>
    <xf numFmtId="0" fontId="10" fillId="0" borderId="18" xfId="1" applyBorder="1"/>
    <xf numFmtId="0" fontId="1" fillId="0" borderId="0" xfId="0" applyFont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15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34452E50-C7D3-45CB-A6B5-2666DEDCAE5B}"/>
    <cellStyle name="Обычный 3" xfId="2" xr:uid="{D3A3C754-F395-4AA7-8E86-F9774D7D6C81}"/>
    <cellStyle name="Обычный 4" xfId="3" xr:uid="{A3EE9363-D0EA-44C0-A4FB-138AECBFC2F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84667</xdr:colOff>
      <xdr:row>2</xdr:row>
      <xdr:rowOff>243417</xdr:rowOff>
    </xdr:from>
    <xdr:to>
      <xdr:col>6</xdr:col>
      <xdr:colOff>0</xdr:colOff>
      <xdr:row>2</xdr:row>
      <xdr:rowOff>264583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7DFBCE9A-5D09-42CA-BDF0-9AAE15365B91}"/>
            </a:ext>
          </a:extLst>
        </xdr:cNvPr>
        <xdr:cNvCxnSpPr/>
      </xdr:nvCxnSpPr>
      <xdr:spPr>
        <a:xfrm flipV="1">
          <a:off x="2684992" y="757767"/>
          <a:ext cx="3668183" cy="211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84667</xdr:colOff>
      <xdr:row>2</xdr:row>
      <xdr:rowOff>243417</xdr:rowOff>
    </xdr:from>
    <xdr:to>
      <xdr:col>6</xdr:col>
      <xdr:colOff>0</xdr:colOff>
      <xdr:row>2</xdr:row>
      <xdr:rowOff>264583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4127500" y="486834"/>
          <a:ext cx="6445250" cy="211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84667</xdr:colOff>
      <xdr:row>2</xdr:row>
      <xdr:rowOff>243417</xdr:rowOff>
    </xdr:from>
    <xdr:to>
      <xdr:col>6</xdr:col>
      <xdr:colOff>0</xdr:colOff>
      <xdr:row>2</xdr:row>
      <xdr:rowOff>264583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2684992" y="757767"/>
          <a:ext cx="3668183" cy="211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84667</xdr:colOff>
      <xdr:row>2</xdr:row>
      <xdr:rowOff>243417</xdr:rowOff>
    </xdr:from>
    <xdr:to>
      <xdr:col>6</xdr:col>
      <xdr:colOff>0</xdr:colOff>
      <xdr:row>2</xdr:row>
      <xdr:rowOff>264583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2684992" y="757767"/>
          <a:ext cx="3668183" cy="211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andia.ru/text/category/hudozhestvennaya_literatura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ndia.ru/text/category/hudozhestvennaya_literatur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5B379-C733-4C4E-A718-89CD24829D45}">
  <dimension ref="A1:N25"/>
  <sheetViews>
    <sheetView topLeftCell="A13" workbookViewId="0">
      <selection activeCell="L18" sqref="L18"/>
    </sheetView>
  </sheetViews>
  <sheetFormatPr defaultRowHeight="15" x14ac:dyDescent="0.25"/>
  <cols>
    <col min="1" max="1" width="6.42578125" customWidth="1"/>
    <col min="2" max="2" width="23.140625" customWidth="1"/>
    <col min="3" max="3" width="9.42578125" customWidth="1"/>
    <col min="4" max="5" width="14.42578125" customWidth="1"/>
    <col min="6" max="6" width="27.42578125" customWidth="1"/>
    <col min="7" max="7" width="20.85546875" customWidth="1"/>
    <col min="8" max="8" width="9.42578125" customWidth="1"/>
    <col min="9" max="9" width="11.140625" customWidth="1"/>
    <col min="10" max="10" width="29.140625" customWidth="1"/>
    <col min="11" max="11" width="30.7109375" customWidth="1"/>
    <col min="12" max="12" width="31.28515625" customWidth="1"/>
  </cols>
  <sheetData>
    <row r="1" spans="1:14" ht="21.75" thickBot="1" x14ac:dyDescent="0.4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4" ht="18.75" x14ac:dyDescent="0.3">
      <c r="A2" s="56" t="s">
        <v>39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4" ht="48" customHeight="1" x14ac:dyDescent="0.25">
      <c r="A3" s="58" t="s">
        <v>40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4" ht="48" customHeight="1" x14ac:dyDescent="0.25">
      <c r="A4" s="60" t="s">
        <v>1</v>
      </c>
      <c r="B4" s="61" t="s">
        <v>16</v>
      </c>
      <c r="C4" s="61" t="s">
        <v>2</v>
      </c>
      <c r="D4" s="62" t="s">
        <v>41</v>
      </c>
      <c r="E4" s="59"/>
      <c r="F4" s="59"/>
      <c r="G4" s="59"/>
      <c r="H4" s="59"/>
      <c r="I4" s="59"/>
      <c r="J4" s="59"/>
      <c r="K4" s="59"/>
    </row>
    <row r="5" spans="1:14" s="9" customFormat="1" ht="110.25" customHeight="1" x14ac:dyDescent="0.25">
      <c r="A5" s="60"/>
      <c r="B5" s="61"/>
      <c r="C5" s="61"/>
      <c r="D5" s="63" t="s">
        <v>13</v>
      </c>
      <c r="E5" s="65" t="s">
        <v>3</v>
      </c>
      <c r="F5" s="67" t="s">
        <v>10</v>
      </c>
      <c r="G5" s="65" t="s">
        <v>11</v>
      </c>
      <c r="H5" s="69" t="s">
        <v>9</v>
      </c>
      <c r="I5" s="70"/>
      <c r="J5" s="71" t="s">
        <v>12</v>
      </c>
      <c r="K5" s="73" t="s">
        <v>17</v>
      </c>
      <c r="L5" s="45" t="s">
        <v>18</v>
      </c>
    </row>
    <row r="6" spans="1:14" ht="84" customHeight="1" x14ac:dyDescent="0.25">
      <c r="A6" s="60"/>
      <c r="B6" s="61"/>
      <c r="C6" s="61"/>
      <c r="D6" s="64"/>
      <c r="E6" s="66"/>
      <c r="F6" s="68"/>
      <c r="G6" s="66"/>
      <c r="H6" s="12" t="s">
        <v>4</v>
      </c>
      <c r="I6" s="12" t="s">
        <v>5</v>
      </c>
      <c r="J6" s="72"/>
      <c r="K6" s="74"/>
      <c r="L6" s="45"/>
    </row>
    <row r="7" spans="1:14" ht="23.25" customHeight="1" x14ac:dyDescent="0.25">
      <c r="A7" s="26">
        <v>1</v>
      </c>
      <c r="B7" s="27">
        <v>2</v>
      </c>
      <c r="C7" s="27">
        <v>3</v>
      </c>
      <c r="D7" s="27">
        <v>4</v>
      </c>
      <c r="E7" s="27">
        <v>5</v>
      </c>
      <c r="F7" s="6">
        <v>6</v>
      </c>
      <c r="G7" s="27">
        <v>7</v>
      </c>
      <c r="H7" s="4">
        <v>8</v>
      </c>
      <c r="I7" s="4">
        <v>9</v>
      </c>
      <c r="J7" s="14">
        <v>10</v>
      </c>
      <c r="K7" s="21">
        <v>11</v>
      </c>
      <c r="L7" s="24">
        <v>12</v>
      </c>
    </row>
    <row r="8" spans="1:14" ht="27" customHeight="1" x14ac:dyDescent="0.25">
      <c r="A8" s="26">
        <v>1</v>
      </c>
      <c r="B8" s="33">
        <v>70001</v>
      </c>
      <c r="C8" s="27">
        <v>7</v>
      </c>
      <c r="D8" s="33">
        <v>5</v>
      </c>
      <c r="E8" s="33">
        <v>4</v>
      </c>
      <c r="F8" s="6" t="s">
        <v>23</v>
      </c>
      <c r="G8" s="7">
        <v>4</v>
      </c>
      <c r="H8" s="5">
        <v>1</v>
      </c>
      <c r="I8" s="5">
        <v>1</v>
      </c>
      <c r="J8" s="7" t="s">
        <v>44</v>
      </c>
      <c r="K8" s="50"/>
      <c r="L8" s="52"/>
    </row>
    <row r="9" spans="1:14" ht="27" customHeight="1" x14ac:dyDescent="0.25">
      <c r="A9" s="26">
        <v>2</v>
      </c>
      <c r="B9" s="33">
        <v>70002</v>
      </c>
      <c r="C9" s="27">
        <v>7</v>
      </c>
      <c r="D9" s="33">
        <v>3</v>
      </c>
      <c r="E9" s="33">
        <v>3</v>
      </c>
      <c r="F9" s="6" t="s">
        <v>22</v>
      </c>
      <c r="G9" s="7">
        <v>3</v>
      </c>
      <c r="H9" s="5"/>
      <c r="I9" s="5"/>
      <c r="J9" s="7" t="s">
        <v>45</v>
      </c>
      <c r="K9" s="51"/>
      <c r="L9" s="53"/>
      <c r="N9" s="13"/>
    </row>
    <row r="10" spans="1:14" ht="27" customHeight="1" x14ac:dyDescent="0.25">
      <c r="A10" s="26">
        <v>3</v>
      </c>
      <c r="B10" s="33">
        <v>70003</v>
      </c>
      <c r="C10" s="27">
        <v>7</v>
      </c>
      <c r="D10" s="33">
        <v>5</v>
      </c>
      <c r="E10" s="33">
        <v>5</v>
      </c>
      <c r="F10" s="6" t="s">
        <v>22</v>
      </c>
      <c r="G10" s="7">
        <v>5</v>
      </c>
      <c r="H10" s="5"/>
      <c r="I10" s="5"/>
      <c r="J10" s="7"/>
      <c r="K10" s="51"/>
      <c r="L10" s="53"/>
    </row>
    <row r="11" spans="1:14" ht="27" customHeight="1" x14ac:dyDescent="0.25">
      <c r="A11" s="26">
        <v>4</v>
      </c>
      <c r="B11" s="33">
        <v>70004</v>
      </c>
      <c r="C11" s="27">
        <v>7</v>
      </c>
      <c r="D11" s="33">
        <v>4</v>
      </c>
      <c r="E11" s="33">
        <v>3</v>
      </c>
      <c r="F11" s="6" t="s">
        <v>23</v>
      </c>
      <c r="G11" s="7"/>
      <c r="H11" s="5"/>
      <c r="I11" s="5"/>
      <c r="J11" s="7" t="s">
        <v>46</v>
      </c>
      <c r="K11" s="51"/>
      <c r="L11" s="53"/>
    </row>
    <row r="12" spans="1:14" ht="27" customHeight="1" x14ac:dyDescent="0.25">
      <c r="A12" s="26">
        <v>5</v>
      </c>
      <c r="B12" s="33">
        <v>70005</v>
      </c>
      <c r="C12" s="27">
        <v>7</v>
      </c>
      <c r="D12" s="33">
        <v>3</v>
      </c>
      <c r="E12" s="33">
        <v>2</v>
      </c>
      <c r="F12" s="6" t="s">
        <v>23</v>
      </c>
      <c r="G12" s="7">
        <v>3</v>
      </c>
      <c r="H12" s="5"/>
      <c r="I12" s="5"/>
      <c r="J12" s="7" t="s">
        <v>47</v>
      </c>
      <c r="K12" s="51"/>
      <c r="L12" s="53"/>
    </row>
    <row r="13" spans="1:14" ht="27" customHeight="1" x14ac:dyDescent="0.25">
      <c r="A13" s="26">
        <v>6</v>
      </c>
      <c r="B13" s="33">
        <v>70006</v>
      </c>
      <c r="C13" s="27">
        <v>7</v>
      </c>
      <c r="D13" s="33">
        <v>4</v>
      </c>
      <c r="E13" s="33">
        <v>3</v>
      </c>
      <c r="F13" s="6" t="s">
        <v>23</v>
      </c>
      <c r="G13" s="7">
        <v>3</v>
      </c>
      <c r="H13" s="5"/>
      <c r="I13" s="5"/>
      <c r="J13" s="7" t="s">
        <v>48</v>
      </c>
      <c r="K13" s="51"/>
      <c r="L13" s="53"/>
    </row>
    <row r="14" spans="1:14" ht="27" customHeight="1" x14ac:dyDescent="0.25">
      <c r="A14" s="26">
        <v>7</v>
      </c>
      <c r="B14" s="33">
        <v>70007</v>
      </c>
      <c r="C14" s="27">
        <v>7</v>
      </c>
      <c r="D14" s="33">
        <v>4</v>
      </c>
      <c r="E14" s="33">
        <v>3</v>
      </c>
      <c r="F14" s="6" t="s">
        <v>23</v>
      </c>
      <c r="G14" s="7">
        <v>3</v>
      </c>
      <c r="H14" s="5"/>
      <c r="I14" s="5"/>
      <c r="J14" s="7" t="s">
        <v>49</v>
      </c>
      <c r="K14" s="51"/>
      <c r="L14" s="53"/>
    </row>
    <row r="15" spans="1:14" ht="27" customHeight="1" x14ac:dyDescent="0.25">
      <c r="A15" s="26">
        <v>8</v>
      </c>
      <c r="B15" s="33">
        <v>70008</v>
      </c>
      <c r="C15" s="27">
        <v>7</v>
      </c>
      <c r="D15" s="33">
        <v>3</v>
      </c>
      <c r="E15" s="33">
        <v>3</v>
      </c>
      <c r="F15" s="6" t="s">
        <v>22</v>
      </c>
      <c r="G15" s="7">
        <v>3</v>
      </c>
      <c r="H15" s="5"/>
      <c r="I15" s="5"/>
      <c r="J15" s="7" t="s">
        <v>50</v>
      </c>
      <c r="K15" s="51"/>
      <c r="L15" s="53"/>
    </row>
    <row r="16" spans="1:14" ht="27" customHeight="1" x14ac:dyDescent="0.25">
      <c r="A16" s="26">
        <v>9</v>
      </c>
      <c r="B16" s="33">
        <v>70009</v>
      </c>
      <c r="C16" s="27">
        <v>7</v>
      </c>
      <c r="D16" s="33">
        <v>5</v>
      </c>
      <c r="E16" s="33">
        <v>5</v>
      </c>
      <c r="F16" s="6" t="s">
        <v>22</v>
      </c>
      <c r="G16" s="7">
        <v>4</v>
      </c>
      <c r="H16" s="5"/>
      <c r="I16" s="5"/>
      <c r="J16" s="7"/>
      <c r="K16" s="51"/>
      <c r="L16" s="53"/>
    </row>
    <row r="17" spans="1:12" ht="60" x14ac:dyDescent="0.25">
      <c r="A17" s="39" t="s">
        <v>6</v>
      </c>
      <c r="B17" s="20" t="s">
        <v>15</v>
      </c>
      <c r="C17" s="19"/>
      <c r="D17" s="41">
        <f>AVERAGE(D8:D16)</f>
        <v>4</v>
      </c>
      <c r="E17" s="41">
        <f>AVERAGE(E8:E16)</f>
        <v>3.4444444444444446</v>
      </c>
      <c r="F17" s="43" t="s">
        <v>51</v>
      </c>
      <c r="G17" s="41">
        <f>AVERAGE(G8:G16)</f>
        <v>3.5</v>
      </c>
      <c r="H17" s="41">
        <f>SUM(H8:H16)</f>
        <v>1</v>
      </c>
      <c r="I17" s="41">
        <f>SUM(I8:I16)</f>
        <v>1</v>
      </c>
      <c r="J17" s="46"/>
      <c r="K17" s="48" t="s">
        <v>34</v>
      </c>
      <c r="L17" s="32" t="s">
        <v>35</v>
      </c>
    </row>
    <row r="18" spans="1:12" ht="58.5" customHeight="1" x14ac:dyDescent="0.25">
      <c r="A18" s="40"/>
      <c r="B18" s="20" t="s">
        <v>14</v>
      </c>
      <c r="C18" s="19"/>
      <c r="D18" s="42"/>
      <c r="E18" s="42"/>
      <c r="F18" s="44"/>
      <c r="G18" s="42"/>
      <c r="H18" s="42"/>
      <c r="I18" s="42"/>
      <c r="J18" s="47"/>
      <c r="K18" s="48"/>
      <c r="L18" s="32" t="s">
        <v>36</v>
      </c>
    </row>
    <row r="19" spans="1:12" ht="30" x14ac:dyDescent="0.25">
      <c r="A19" s="16" t="s">
        <v>8</v>
      </c>
      <c r="B19" s="16"/>
      <c r="C19" s="16"/>
      <c r="D19" s="16"/>
      <c r="E19" s="16"/>
      <c r="F19" s="8"/>
      <c r="J19" s="1"/>
      <c r="K19" s="22"/>
      <c r="L19" s="32" t="s">
        <v>37</v>
      </c>
    </row>
    <row r="20" spans="1:12" ht="90" x14ac:dyDescent="0.25">
      <c r="A20" s="49"/>
      <c r="B20" s="49"/>
      <c r="C20" s="49"/>
      <c r="D20" s="49"/>
      <c r="E20" s="49"/>
      <c r="J20" s="1"/>
      <c r="K20" s="1"/>
      <c r="L20" s="32" t="s">
        <v>38</v>
      </c>
    </row>
    <row r="21" spans="1:12" x14ac:dyDescent="0.25">
      <c r="A21" s="11"/>
      <c r="B21" s="11"/>
      <c r="C21" s="11"/>
      <c r="D21" s="11"/>
      <c r="E21" s="11"/>
      <c r="J21" s="1"/>
      <c r="K21" s="1"/>
    </row>
    <row r="22" spans="1:12" ht="24" customHeight="1" x14ac:dyDescent="0.25">
      <c r="B22" s="10" t="s">
        <v>7</v>
      </c>
      <c r="C22" s="10"/>
      <c r="D22" s="10"/>
      <c r="E22" s="10"/>
      <c r="F22" s="10" t="s">
        <v>42</v>
      </c>
      <c r="G22" s="15"/>
      <c r="H22" s="15"/>
      <c r="I22" s="15"/>
      <c r="J22" s="15"/>
      <c r="K22" s="1"/>
    </row>
    <row r="23" spans="1:12" ht="24" customHeight="1" x14ac:dyDescent="0.25">
      <c r="B23" s="10" t="s">
        <v>25</v>
      </c>
      <c r="C23" s="10"/>
      <c r="D23" s="10"/>
      <c r="E23" s="10"/>
      <c r="F23" s="10"/>
      <c r="J23" s="1"/>
      <c r="K23" s="1"/>
    </row>
    <row r="24" spans="1:12" ht="15.75" x14ac:dyDescent="0.25">
      <c r="B24" s="38" t="s">
        <v>43</v>
      </c>
      <c r="C24" s="38"/>
      <c r="D24" s="38"/>
      <c r="E24" s="38"/>
      <c r="F24" s="38"/>
      <c r="J24" s="1"/>
      <c r="K24" s="1"/>
    </row>
    <row r="25" spans="1:12" x14ac:dyDescent="0.25">
      <c r="J25" s="1"/>
      <c r="K25" s="1"/>
    </row>
  </sheetData>
  <mergeCells count="28"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  <mergeCell ref="G5:G6"/>
    <mergeCell ref="H5:I5"/>
    <mergeCell ref="J5:J6"/>
    <mergeCell ref="K5:K6"/>
    <mergeCell ref="L5:L6"/>
    <mergeCell ref="I17:I18"/>
    <mergeCell ref="J17:J18"/>
    <mergeCell ref="K17:K18"/>
    <mergeCell ref="A20:E20"/>
    <mergeCell ref="G17:G18"/>
    <mergeCell ref="H17:H18"/>
    <mergeCell ref="K8:K16"/>
    <mergeCell ref="L8:L16"/>
    <mergeCell ref="B24:F24"/>
    <mergeCell ref="A17:A18"/>
    <mergeCell ref="D17:D18"/>
    <mergeCell ref="E17:E18"/>
    <mergeCell ref="F17:F18"/>
  </mergeCells>
  <hyperlinks>
    <hyperlink ref="L20" r:id="rId1" display="художественной литературы" xr:uid="{DC528B95-51DC-40B9-BB3F-E072DEBF94C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3"/>
  <sheetViews>
    <sheetView topLeftCell="A7" zoomScaleNormal="100" zoomScaleSheetLayoutView="100" workbookViewId="0">
      <selection activeCell="G10" sqref="G10"/>
    </sheetView>
  </sheetViews>
  <sheetFormatPr defaultRowHeight="15" x14ac:dyDescent="0.25"/>
  <cols>
    <col min="1" max="1" width="6.42578125" customWidth="1"/>
    <col min="2" max="2" width="23.140625" customWidth="1"/>
    <col min="3" max="3" width="9.42578125" customWidth="1"/>
    <col min="4" max="5" width="14.42578125" customWidth="1"/>
    <col min="6" max="6" width="27.42578125" customWidth="1"/>
    <col min="7" max="7" width="20.85546875" customWidth="1"/>
    <col min="8" max="8" width="9.42578125" customWidth="1"/>
    <col min="9" max="9" width="11.140625" customWidth="1"/>
    <col min="10" max="10" width="29.140625" style="1" customWidth="1"/>
    <col min="11" max="11" width="30.7109375" style="1" customWidth="1"/>
    <col min="12" max="12" width="36" customWidth="1"/>
  </cols>
  <sheetData>
    <row r="1" spans="1:14" ht="21.75" thickBot="1" x14ac:dyDescent="0.4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4" ht="18.75" x14ac:dyDescent="0.3">
      <c r="A2" s="56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4" ht="48" customHeight="1" x14ac:dyDescent="0.25">
      <c r="A3" s="58" t="s">
        <v>20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4" ht="48" customHeight="1" x14ac:dyDescent="0.25">
      <c r="A4" s="60" t="s">
        <v>1</v>
      </c>
      <c r="B4" s="61" t="s">
        <v>16</v>
      </c>
      <c r="C4" s="61" t="s">
        <v>2</v>
      </c>
      <c r="D4" s="62" t="s">
        <v>21</v>
      </c>
      <c r="E4" s="59"/>
      <c r="F4" s="59"/>
      <c r="G4" s="59"/>
      <c r="H4" s="59"/>
      <c r="I4" s="59"/>
      <c r="J4" s="59"/>
      <c r="K4" s="59"/>
    </row>
    <row r="5" spans="1:14" s="9" customFormat="1" ht="110.25" customHeight="1" x14ac:dyDescent="0.25">
      <c r="A5" s="60"/>
      <c r="B5" s="61"/>
      <c r="C5" s="61"/>
      <c r="D5" s="63" t="s">
        <v>13</v>
      </c>
      <c r="E5" s="65" t="s">
        <v>3</v>
      </c>
      <c r="F5" s="67" t="s">
        <v>10</v>
      </c>
      <c r="G5" s="65" t="s">
        <v>11</v>
      </c>
      <c r="H5" s="69" t="s">
        <v>9</v>
      </c>
      <c r="I5" s="70"/>
      <c r="J5" s="71" t="s">
        <v>12</v>
      </c>
      <c r="K5" s="73" t="s">
        <v>17</v>
      </c>
      <c r="L5" s="45" t="s">
        <v>18</v>
      </c>
    </row>
    <row r="6" spans="1:14" ht="84" customHeight="1" x14ac:dyDescent="0.25">
      <c r="A6" s="60"/>
      <c r="B6" s="61"/>
      <c r="C6" s="61"/>
      <c r="D6" s="64"/>
      <c r="E6" s="66"/>
      <c r="F6" s="68"/>
      <c r="G6" s="66"/>
      <c r="H6" s="12" t="s">
        <v>4</v>
      </c>
      <c r="I6" s="12" t="s">
        <v>5</v>
      </c>
      <c r="J6" s="72"/>
      <c r="K6" s="74"/>
      <c r="L6" s="45"/>
    </row>
    <row r="7" spans="1:14" ht="23.25" customHeight="1" x14ac:dyDescent="0.25">
      <c r="A7" s="2">
        <v>1</v>
      </c>
      <c r="B7" s="3">
        <v>2</v>
      </c>
      <c r="C7" s="3">
        <v>3</v>
      </c>
      <c r="D7" s="3">
        <v>4</v>
      </c>
      <c r="E7" s="3">
        <v>5</v>
      </c>
      <c r="F7" s="6">
        <v>6</v>
      </c>
      <c r="G7" s="3">
        <v>7</v>
      </c>
      <c r="H7" s="4">
        <v>8</v>
      </c>
      <c r="I7" s="4">
        <v>9</v>
      </c>
      <c r="J7" s="14">
        <v>10</v>
      </c>
      <c r="K7" s="21">
        <v>11</v>
      </c>
      <c r="L7" s="23">
        <v>12</v>
      </c>
    </row>
    <row r="8" spans="1:14" ht="27" customHeight="1" x14ac:dyDescent="0.25">
      <c r="A8" s="2">
        <v>1</v>
      </c>
      <c r="B8" s="34">
        <v>70009</v>
      </c>
      <c r="C8" s="3">
        <v>7</v>
      </c>
      <c r="D8" s="29">
        <v>5</v>
      </c>
      <c r="E8" s="30">
        <v>5</v>
      </c>
      <c r="F8" s="6" t="s">
        <v>22</v>
      </c>
      <c r="G8" s="7">
        <v>4</v>
      </c>
      <c r="H8" s="5">
        <v>1</v>
      </c>
      <c r="I8" s="5">
        <v>1</v>
      </c>
      <c r="J8" s="7">
        <v>1</v>
      </c>
      <c r="K8" s="50"/>
      <c r="L8" s="52"/>
    </row>
    <row r="9" spans="1:14" ht="27" customHeight="1" x14ac:dyDescent="0.25">
      <c r="A9" s="2">
        <v>2</v>
      </c>
      <c r="B9" s="34">
        <v>70008</v>
      </c>
      <c r="C9" s="3">
        <v>7</v>
      </c>
      <c r="D9" s="29">
        <v>3</v>
      </c>
      <c r="E9" s="30">
        <v>3</v>
      </c>
      <c r="F9" s="6" t="s">
        <v>22</v>
      </c>
      <c r="G9" s="7">
        <v>3</v>
      </c>
      <c r="H9" s="5"/>
      <c r="I9" s="5"/>
      <c r="J9" s="7" t="s">
        <v>28</v>
      </c>
      <c r="K9" s="51"/>
      <c r="L9" s="53"/>
      <c r="N9" s="13"/>
    </row>
    <row r="10" spans="1:14" ht="27" customHeight="1" x14ac:dyDescent="0.25">
      <c r="A10" s="2">
        <v>3</v>
      </c>
      <c r="B10" s="34">
        <v>70007</v>
      </c>
      <c r="C10" s="3">
        <v>7</v>
      </c>
      <c r="D10" s="29">
        <v>5</v>
      </c>
      <c r="E10" s="30">
        <v>3</v>
      </c>
      <c r="F10" s="6" t="s">
        <v>23</v>
      </c>
      <c r="G10" s="7">
        <v>4</v>
      </c>
      <c r="H10" s="5"/>
      <c r="I10" s="5"/>
      <c r="J10" s="7" t="s">
        <v>29</v>
      </c>
      <c r="K10" s="51"/>
      <c r="L10" s="53"/>
    </row>
    <row r="11" spans="1:14" ht="27" customHeight="1" x14ac:dyDescent="0.25">
      <c r="A11" s="2">
        <v>4</v>
      </c>
      <c r="B11" s="34">
        <v>70006</v>
      </c>
      <c r="C11" s="3">
        <v>7</v>
      </c>
      <c r="D11" s="29">
        <v>4</v>
      </c>
      <c r="E11" s="30">
        <v>4</v>
      </c>
      <c r="F11" s="6" t="s">
        <v>22</v>
      </c>
      <c r="G11" s="7"/>
      <c r="H11" s="5"/>
      <c r="I11" s="5"/>
      <c r="J11" s="7" t="s">
        <v>30</v>
      </c>
      <c r="K11" s="51"/>
      <c r="L11" s="53"/>
    </row>
    <row r="12" spans="1:14" ht="27" customHeight="1" x14ac:dyDescent="0.25">
      <c r="A12" s="2">
        <v>5</v>
      </c>
      <c r="B12" s="34">
        <v>70005</v>
      </c>
      <c r="C12" s="3">
        <v>7</v>
      </c>
      <c r="D12" s="29">
        <v>3</v>
      </c>
      <c r="E12" s="30">
        <v>2</v>
      </c>
      <c r="F12" s="6" t="s">
        <v>23</v>
      </c>
      <c r="G12" s="7">
        <v>3</v>
      </c>
      <c r="H12" s="5"/>
      <c r="I12" s="5"/>
      <c r="J12" s="7" t="s">
        <v>31</v>
      </c>
      <c r="K12" s="51"/>
      <c r="L12" s="53"/>
    </row>
    <row r="13" spans="1:14" ht="27" customHeight="1" x14ac:dyDescent="0.25">
      <c r="A13" s="2">
        <v>6</v>
      </c>
      <c r="B13" s="34">
        <v>70003</v>
      </c>
      <c r="C13" s="3">
        <v>7</v>
      </c>
      <c r="D13" s="29">
        <v>5</v>
      </c>
      <c r="E13" s="30">
        <v>5</v>
      </c>
      <c r="F13" s="6" t="s">
        <v>22</v>
      </c>
      <c r="G13" s="7">
        <v>4</v>
      </c>
      <c r="H13" s="5"/>
      <c r="I13" s="5"/>
      <c r="J13" s="7">
        <v>1</v>
      </c>
      <c r="K13" s="51"/>
      <c r="L13" s="53"/>
    </row>
    <row r="14" spans="1:14" ht="27" customHeight="1" x14ac:dyDescent="0.25">
      <c r="A14" s="2">
        <v>7</v>
      </c>
      <c r="B14" s="34">
        <v>70002</v>
      </c>
      <c r="C14" s="3">
        <v>7</v>
      </c>
      <c r="D14" s="29">
        <v>3</v>
      </c>
      <c r="E14" s="30">
        <v>3</v>
      </c>
      <c r="F14" s="6" t="s">
        <v>22</v>
      </c>
      <c r="G14" s="7">
        <v>3</v>
      </c>
      <c r="H14" s="5"/>
      <c r="I14" s="5"/>
      <c r="J14" s="7" t="s">
        <v>32</v>
      </c>
      <c r="K14" s="51"/>
      <c r="L14" s="53"/>
    </row>
    <row r="15" spans="1:14" ht="27" customHeight="1" x14ac:dyDescent="0.25">
      <c r="A15" s="2">
        <v>8</v>
      </c>
      <c r="B15" s="34">
        <v>70001</v>
      </c>
      <c r="C15" s="3">
        <v>7</v>
      </c>
      <c r="D15" s="29">
        <v>5</v>
      </c>
      <c r="E15" s="30">
        <v>4</v>
      </c>
      <c r="F15" s="6" t="s">
        <v>23</v>
      </c>
      <c r="G15" s="7">
        <v>4</v>
      </c>
      <c r="H15" s="5"/>
      <c r="I15" s="5"/>
      <c r="J15" s="7" t="s">
        <v>33</v>
      </c>
      <c r="K15" s="51"/>
      <c r="L15" s="53"/>
    </row>
    <row r="16" spans="1:14" ht="78.75" x14ac:dyDescent="0.25">
      <c r="A16" s="39" t="s">
        <v>6</v>
      </c>
      <c r="B16" s="20" t="s">
        <v>15</v>
      </c>
      <c r="C16" s="19">
        <v>9</v>
      </c>
      <c r="D16" s="41">
        <f>AVERAGE(D8:D15)</f>
        <v>4.125</v>
      </c>
      <c r="E16" s="41">
        <f>AVERAGE(E8:E15)</f>
        <v>3.625</v>
      </c>
      <c r="F16" s="43" t="s">
        <v>27</v>
      </c>
      <c r="G16" s="41">
        <f>AVERAGE(G8:G15)</f>
        <v>3.5714285714285716</v>
      </c>
      <c r="H16" s="41">
        <f>SUM(H8:H15)</f>
        <v>1</v>
      </c>
      <c r="I16" s="41">
        <f>SUM(I8:I15)</f>
        <v>1</v>
      </c>
      <c r="J16" s="46"/>
      <c r="K16" s="31" t="s">
        <v>34</v>
      </c>
      <c r="L16" s="32" t="s">
        <v>35</v>
      </c>
    </row>
    <row r="17" spans="1:12" ht="58.5" customHeight="1" x14ac:dyDescent="0.25">
      <c r="A17" s="40"/>
      <c r="B17" s="20" t="s">
        <v>14</v>
      </c>
      <c r="C17" s="19">
        <v>8</v>
      </c>
      <c r="D17" s="42"/>
      <c r="E17" s="42"/>
      <c r="F17" s="44"/>
      <c r="G17" s="42"/>
      <c r="H17" s="42"/>
      <c r="I17" s="42"/>
      <c r="J17" s="47"/>
      <c r="K17" s="31"/>
      <c r="L17" s="32" t="s">
        <v>36</v>
      </c>
    </row>
    <row r="18" spans="1:12" ht="30" x14ac:dyDescent="0.25">
      <c r="A18" s="16" t="s">
        <v>8</v>
      </c>
      <c r="B18" s="16"/>
      <c r="C18" s="16"/>
      <c r="D18" s="16"/>
      <c r="E18" s="16"/>
      <c r="F18" s="8"/>
      <c r="K18" s="22"/>
      <c r="L18" s="32" t="s">
        <v>37</v>
      </c>
    </row>
    <row r="19" spans="1:12" ht="75" x14ac:dyDescent="0.25">
      <c r="A19" s="49"/>
      <c r="B19" s="49"/>
      <c r="C19" s="49"/>
      <c r="D19" s="49"/>
      <c r="E19" s="49"/>
      <c r="L19" s="32" t="s">
        <v>38</v>
      </c>
    </row>
    <row r="20" spans="1:12" x14ac:dyDescent="0.25">
      <c r="A20" s="11"/>
      <c r="B20" s="11"/>
      <c r="C20" s="11"/>
      <c r="D20" s="11"/>
      <c r="E20" s="11"/>
    </row>
    <row r="21" spans="1:12" ht="24" customHeight="1" x14ac:dyDescent="0.25">
      <c r="B21" s="10" t="s">
        <v>7</v>
      </c>
      <c r="C21" s="10"/>
      <c r="D21" s="10"/>
      <c r="E21" s="10"/>
      <c r="F21" s="10" t="s">
        <v>24</v>
      </c>
      <c r="G21" s="15"/>
      <c r="H21" s="15"/>
      <c r="I21" s="15"/>
      <c r="J21" s="15"/>
    </row>
    <row r="22" spans="1:12" ht="24" customHeight="1" x14ac:dyDescent="0.25">
      <c r="B22" s="10" t="s">
        <v>25</v>
      </c>
      <c r="C22" s="10"/>
      <c r="D22" s="10"/>
      <c r="E22" s="10"/>
      <c r="F22" s="10"/>
    </row>
    <row r="23" spans="1:12" ht="15.75" x14ac:dyDescent="0.25">
      <c r="B23" s="38" t="s">
        <v>26</v>
      </c>
      <c r="C23" s="38"/>
      <c r="D23" s="38"/>
      <c r="E23" s="38"/>
      <c r="F23" s="38"/>
    </row>
  </sheetData>
  <mergeCells count="27">
    <mergeCell ref="B23:F23"/>
    <mergeCell ref="A2:K2"/>
    <mergeCell ref="A3:K3"/>
    <mergeCell ref="D5:D6"/>
    <mergeCell ref="E5:E6"/>
    <mergeCell ref="H5:I5"/>
    <mergeCell ref="A19:E19"/>
    <mergeCell ref="A16:A17"/>
    <mergeCell ref="D16:D17"/>
    <mergeCell ref="E16:E17"/>
    <mergeCell ref="F16:F17"/>
    <mergeCell ref="G16:G17"/>
    <mergeCell ref="H16:H17"/>
    <mergeCell ref="I16:I17"/>
    <mergeCell ref="J16:J17"/>
    <mergeCell ref="K8:K15"/>
    <mergeCell ref="L8:L15"/>
    <mergeCell ref="L5:L6"/>
    <mergeCell ref="A1:K1"/>
    <mergeCell ref="D4:K4"/>
    <mergeCell ref="A4:A6"/>
    <mergeCell ref="B4:B6"/>
    <mergeCell ref="C4:C6"/>
    <mergeCell ref="G5:G6"/>
    <mergeCell ref="J5:J6"/>
    <mergeCell ref="K5:K6"/>
    <mergeCell ref="F5:F6"/>
  </mergeCells>
  <hyperlinks>
    <hyperlink ref="L19" r:id="rId1" display="художественной литературы" xr:uid="{00000000-0004-0000-0000-000000000000}"/>
  </hyperlinks>
  <pageMargins left="1.299212598425197" right="0.19685039370078741" top="0.6692913385826772" bottom="3.937007874015748E-2" header="0.19685039370078741" footer="0.19685039370078741"/>
  <pageSetup paperSize="9" scale="70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topLeftCell="A7" zoomScaleNormal="100" zoomScaleSheetLayoutView="100" workbookViewId="0">
      <selection activeCell="G12" sqref="G12:G13"/>
    </sheetView>
  </sheetViews>
  <sheetFormatPr defaultRowHeight="15" x14ac:dyDescent="0.25"/>
  <cols>
    <col min="1" max="1" width="6.42578125" customWidth="1"/>
    <col min="2" max="2" width="23.140625" customWidth="1"/>
    <col min="3" max="3" width="9.42578125" customWidth="1"/>
    <col min="4" max="5" width="14.42578125" customWidth="1"/>
    <col min="6" max="6" width="27.42578125" customWidth="1"/>
    <col min="7" max="7" width="20.85546875" customWidth="1"/>
    <col min="8" max="8" width="9.42578125" customWidth="1"/>
    <col min="9" max="9" width="11.140625" customWidth="1"/>
    <col min="10" max="10" width="29.140625" style="1" customWidth="1"/>
    <col min="11" max="11" width="30.7109375" style="1" customWidth="1"/>
    <col min="12" max="12" width="30.7109375" customWidth="1"/>
  </cols>
  <sheetData>
    <row r="1" spans="1:14" ht="21.75" thickBot="1" x14ac:dyDescent="0.4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4" ht="18.75" x14ac:dyDescent="0.3">
      <c r="A2" s="56" t="s">
        <v>60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4" ht="48" customHeight="1" x14ac:dyDescent="0.25">
      <c r="A3" s="58" t="s">
        <v>62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4" ht="48" customHeight="1" x14ac:dyDescent="0.25">
      <c r="A4" s="60" t="s">
        <v>1</v>
      </c>
      <c r="B4" s="61" t="s">
        <v>16</v>
      </c>
      <c r="C4" s="61" t="s">
        <v>2</v>
      </c>
      <c r="D4" s="62" t="s">
        <v>61</v>
      </c>
      <c r="E4" s="59"/>
      <c r="F4" s="59"/>
      <c r="G4" s="59"/>
      <c r="H4" s="59"/>
      <c r="I4" s="59"/>
      <c r="J4" s="59"/>
      <c r="K4" s="59"/>
    </row>
    <row r="5" spans="1:14" s="9" customFormat="1" ht="110.25" customHeight="1" x14ac:dyDescent="0.25">
      <c r="A5" s="60"/>
      <c r="B5" s="61"/>
      <c r="C5" s="61"/>
      <c r="D5" s="63" t="s">
        <v>13</v>
      </c>
      <c r="E5" s="65" t="s">
        <v>3</v>
      </c>
      <c r="F5" s="67" t="s">
        <v>10</v>
      </c>
      <c r="G5" s="65" t="s">
        <v>11</v>
      </c>
      <c r="H5" s="69" t="s">
        <v>9</v>
      </c>
      <c r="I5" s="70"/>
      <c r="J5" s="71" t="s">
        <v>12</v>
      </c>
      <c r="K5" s="73" t="s">
        <v>17</v>
      </c>
      <c r="L5" s="45" t="s">
        <v>18</v>
      </c>
    </row>
    <row r="6" spans="1:14" ht="84" customHeight="1" x14ac:dyDescent="0.25">
      <c r="A6" s="60"/>
      <c r="B6" s="61"/>
      <c r="C6" s="61"/>
      <c r="D6" s="64"/>
      <c r="E6" s="66"/>
      <c r="F6" s="68"/>
      <c r="G6" s="66"/>
      <c r="H6" s="12" t="s">
        <v>4</v>
      </c>
      <c r="I6" s="12" t="s">
        <v>5</v>
      </c>
      <c r="J6" s="72"/>
      <c r="K6" s="74"/>
      <c r="L6" s="45"/>
    </row>
    <row r="7" spans="1:14" ht="23.25" customHeight="1" x14ac:dyDescent="0.25">
      <c r="A7" s="17">
        <v>1</v>
      </c>
      <c r="B7" s="18">
        <v>2</v>
      </c>
      <c r="C7" s="18">
        <v>3</v>
      </c>
      <c r="D7" s="18">
        <v>4</v>
      </c>
      <c r="E7" s="18">
        <v>5</v>
      </c>
      <c r="F7" s="6">
        <v>6</v>
      </c>
      <c r="G7" s="18">
        <v>7</v>
      </c>
      <c r="H7" s="4">
        <v>8</v>
      </c>
      <c r="I7" s="4">
        <v>9</v>
      </c>
      <c r="J7" s="14">
        <v>10</v>
      </c>
      <c r="K7" s="21">
        <v>11</v>
      </c>
      <c r="L7" s="23">
        <v>12</v>
      </c>
    </row>
    <row r="8" spans="1:14" ht="27" customHeight="1" x14ac:dyDescent="0.25">
      <c r="A8" s="17">
        <v>1</v>
      </c>
      <c r="B8" s="35">
        <v>90004</v>
      </c>
      <c r="C8" s="18">
        <v>9</v>
      </c>
      <c r="D8" s="36">
        <v>5</v>
      </c>
      <c r="E8" s="37">
        <v>4</v>
      </c>
      <c r="F8" s="6" t="s">
        <v>23</v>
      </c>
      <c r="G8" s="7">
        <v>4</v>
      </c>
      <c r="H8" s="5">
        <v>1</v>
      </c>
      <c r="I8" s="5">
        <v>1</v>
      </c>
      <c r="J8" s="7">
        <v>4.9000000000000004</v>
      </c>
      <c r="K8" s="50"/>
      <c r="L8" s="52"/>
    </row>
    <row r="9" spans="1:14" ht="27" customHeight="1" x14ac:dyDescent="0.25">
      <c r="A9" s="17">
        <v>2</v>
      </c>
      <c r="B9" s="35">
        <v>90003</v>
      </c>
      <c r="C9" s="18">
        <v>9</v>
      </c>
      <c r="D9" s="36">
        <v>4</v>
      </c>
      <c r="E9" s="37">
        <v>3</v>
      </c>
      <c r="F9" s="6" t="s">
        <v>23</v>
      </c>
      <c r="G9" s="7">
        <v>3</v>
      </c>
      <c r="H9" s="5"/>
      <c r="I9" s="5"/>
      <c r="J9" s="7" t="s">
        <v>66</v>
      </c>
      <c r="K9" s="51"/>
      <c r="L9" s="53"/>
      <c r="N9" s="13"/>
    </row>
    <row r="10" spans="1:14" ht="27" customHeight="1" x14ac:dyDescent="0.25">
      <c r="A10" s="17">
        <v>3</v>
      </c>
      <c r="B10" s="35">
        <v>90002</v>
      </c>
      <c r="C10" s="18">
        <v>9</v>
      </c>
      <c r="D10" s="36">
        <v>4</v>
      </c>
      <c r="E10" s="37">
        <v>4</v>
      </c>
      <c r="F10" s="6" t="s">
        <v>63</v>
      </c>
      <c r="G10" s="7">
        <v>3</v>
      </c>
      <c r="H10" s="5"/>
      <c r="I10" s="5"/>
      <c r="J10" s="7">
        <v>2.9</v>
      </c>
      <c r="K10" s="51"/>
      <c r="L10" s="53"/>
    </row>
    <row r="11" spans="1:14" ht="27" customHeight="1" x14ac:dyDescent="0.25">
      <c r="A11" s="17">
        <v>4</v>
      </c>
      <c r="B11" s="35">
        <v>90001</v>
      </c>
      <c r="C11" s="18">
        <v>9</v>
      </c>
      <c r="D11" s="36">
        <v>4</v>
      </c>
      <c r="E11" s="37">
        <v>3</v>
      </c>
      <c r="F11" s="6" t="s">
        <v>23</v>
      </c>
      <c r="G11" s="7">
        <v>3</v>
      </c>
      <c r="H11" s="5"/>
      <c r="I11" s="5"/>
      <c r="J11" s="7" t="s">
        <v>67</v>
      </c>
      <c r="K11" s="51"/>
      <c r="L11" s="53"/>
    </row>
    <row r="12" spans="1:14" ht="60" x14ac:dyDescent="0.25">
      <c r="A12" s="39" t="s">
        <v>6</v>
      </c>
      <c r="B12" s="20" t="s">
        <v>15</v>
      </c>
      <c r="C12" s="19"/>
      <c r="D12" s="41">
        <f>AVERAGE(D8:D11)</f>
        <v>4.25</v>
      </c>
      <c r="E12" s="41">
        <f>AVERAGE(E8:E11)</f>
        <v>3.5</v>
      </c>
      <c r="F12" s="43" t="s">
        <v>64</v>
      </c>
      <c r="G12" s="41">
        <f>AVERAGE(G8:G11)</f>
        <v>3.25</v>
      </c>
      <c r="H12" s="41">
        <f>SUM(H8:H11)</f>
        <v>1</v>
      </c>
      <c r="I12" s="41">
        <f>SUM(I8:I11)</f>
        <v>1</v>
      </c>
      <c r="J12" s="46"/>
      <c r="K12" s="48" t="s">
        <v>34</v>
      </c>
      <c r="L12" s="32" t="s">
        <v>35</v>
      </c>
    </row>
    <row r="13" spans="1:14" ht="58.5" customHeight="1" x14ac:dyDescent="0.25">
      <c r="A13" s="40"/>
      <c r="B13" s="20" t="s">
        <v>14</v>
      </c>
      <c r="C13" s="19"/>
      <c r="D13" s="42"/>
      <c r="E13" s="42"/>
      <c r="F13" s="44"/>
      <c r="G13" s="42"/>
      <c r="H13" s="42"/>
      <c r="I13" s="42"/>
      <c r="J13" s="47"/>
      <c r="K13" s="48"/>
      <c r="L13" s="32" t="s">
        <v>36</v>
      </c>
    </row>
    <row r="14" spans="1:14" ht="30" x14ac:dyDescent="0.25">
      <c r="A14" s="16" t="s">
        <v>8</v>
      </c>
      <c r="B14" s="16"/>
      <c r="C14" s="16"/>
      <c r="D14" s="16"/>
      <c r="E14" s="16"/>
      <c r="F14" s="8"/>
      <c r="K14" s="22"/>
      <c r="L14" s="32" t="s">
        <v>37</v>
      </c>
    </row>
    <row r="15" spans="1:14" x14ac:dyDescent="0.25">
      <c r="A15" s="49"/>
      <c r="B15" s="49"/>
      <c r="C15" s="49"/>
      <c r="D15" s="49"/>
      <c r="E15" s="49"/>
    </row>
    <row r="16" spans="1:14" x14ac:dyDescent="0.25">
      <c r="A16" s="11"/>
      <c r="B16" s="11"/>
      <c r="C16" s="11"/>
      <c r="D16" s="11"/>
      <c r="E16" s="11"/>
    </row>
    <row r="17" spans="2:10" ht="24" customHeight="1" x14ac:dyDescent="0.25">
      <c r="B17" s="10" t="s">
        <v>7</v>
      </c>
      <c r="C17" s="10"/>
      <c r="D17" s="10"/>
      <c r="E17" s="10"/>
      <c r="F17" s="10" t="s">
        <v>57</v>
      </c>
      <c r="G17" s="15"/>
      <c r="H17" s="15"/>
      <c r="I17" s="15"/>
      <c r="J17" s="15"/>
    </row>
    <row r="18" spans="2:10" ht="24" customHeight="1" x14ac:dyDescent="0.25">
      <c r="B18" s="10" t="s">
        <v>25</v>
      </c>
      <c r="C18" s="10"/>
      <c r="D18" s="10"/>
      <c r="E18" s="10"/>
      <c r="F18" s="10"/>
    </row>
    <row r="19" spans="2:10" ht="15.75" x14ac:dyDescent="0.25">
      <c r="B19" s="38" t="s">
        <v>65</v>
      </c>
      <c r="C19" s="38"/>
      <c r="D19" s="38"/>
      <c r="E19" s="38"/>
      <c r="F19" s="38"/>
    </row>
  </sheetData>
  <mergeCells count="28">
    <mergeCell ref="L8:L11"/>
    <mergeCell ref="K12:K13"/>
    <mergeCell ref="J5:J6"/>
    <mergeCell ref="K5:K6"/>
    <mergeCell ref="A15:E15"/>
    <mergeCell ref="H12:H13"/>
    <mergeCell ref="I12:I13"/>
    <mergeCell ref="J12:J13"/>
    <mergeCell ref="K8:K11"/>
    <mergeCell ref="E12:E13"/>
    <mergeCell ref="F12:F13"/>
    <mergeCell ref="G12:G13"/>
    <mergeCell ref="G5:G6"/>
    <mergeCell ref="H5:I5"/>
    <mergeCell ref="L5:L6"/>
    <mergeCell ref="B19:F19"/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  <mergeCell ref="A12:A13"/>
    <mergeCell ref="D12:D13"/>
  </mergeCells>
  <pageMargins left="1.299212598425197" right="0.19685039370078741" top="0.6692913385826772" bottom="3.937007874015748E-2" header="0.19685039370078741" footer="0.19685039370078741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tabSelected="1" topLeftCell="A4" zoomScaleNormal="100" zoomScaleSheetLayoutView="100" workbookViewId="0">
      <selection activeCell="B16" sqref="B16:F16"/>
    </sheetView>
  </sheetViews>
  <sheetFormatPr defaultRowHeight="15" x14ac:dyDescent="0.25"/>
  <cols>
    <col min="1" max="1" width="6.42578125" customWidth="1"/>
    <col min="2" max="2" width="23.140625" customWidth="1"/>
    <col min="3" max="3" width="9.42578125" customWidth="1"/>
    <col min="4" max="5" width="14.42578125" customWidth="1"/>
    <col min="6" max="6" width="27.42578125" customWidth="1"/>
    <col min="7" max="7" width="20.85546875" customWidth="1"/>
    <col min="8" max="8" width="9.42578125" customWidth="1"/>
    <col min="9" max="9" width="11.140625" customWidth="1"/>
    <col min="10" max="10" width="29.140625" style="1" customWidth="1"/>
    <col min="11" max="11" width="30.7109375" style="1" customWidth="1"/>
    <col min="12" max="12" width="32.85546875" customWidth="1"/>
  </cols>
  <sheetData>
    <row r="1" spans="1:12" ht="21.75" thickBot="1" x14ac:dyDescent="0.4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8.75" x14ac:dyDescent="0.3">
      <c r="A2" s="56" t="s">
        <v>52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ht="48" customHeight="1" x14ac:dyDescent="0.25">
      <c r="A3" s="58" t="s">
        <v>54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48" customHeight="1" x14ac:dyDescent="0.25">
      <c r="A4" s="60" t="s">
        <v>1</v>
      </c>
      <c r="B4" s="61" t="s">
        <v>16</v>
      </c>
      <c r="C4" s="61" t="s">
        <v>2</v>
      </c>
      <c r="D4" s="62" t="s">
        <v>53</v>
      </c>
      <c r="E4" s="59"/>
      <c r="F4" s="59"/>
      <c r="G4" s="59"/>
      <c r="H4" s="59"/>
      <c r="I4" s="59"/>
      <c r="J4" s="59"/>
      <c r="K4" s="59"/>
    </row>
    <row r="5" spans="1:12" s="9" customFormat="1" ht="110.25" customHeight="1" x14ac:dyDescent="0.25">
      <c r="A5" s="60"/>
      <c r="B5" s="61"/>
      <c r="C5" s="61"/>
      <c r="D5" s="63" t="s">
        <v>13</v>
      </c>
      <c r="E5" s="65" t="s">
        <v>3</v>
      </c>
      <c r="F5" s="67" t="s">
        <v>10</v>
      </c>
      <c r="G5" s="65" t="s">
        <v>11</v>
      </c>
      <c r="H5" s="69" t="s">
        <v>9</v>
      </c>
      <c r="I5" s="70"/>
      <c r="J5" s="71" t="s">
        <v>12</v>
      </c>
      <c r="K5" s="73" t="s">
        <v>17</v>
      </c>
      <c r="L5" s="45" t="s">
        <v>18</v>
      </c>
    </row>
    <row r="6" spans="1:12" ht="84" customHeight="1" x14ac:dyDescent="0.25">
      <c r="A6" s="60"/>
      <c r="B6" s="61"/>
      <c r="C6" s="61"/>
      <c r="D6" s="64"/>
      <c r="E6" s="66"/>
      <c r="F6" s="68"/>
      <c r="G6" s="66"/>
      <c r="H6" s="12" t="s">
        <v>4</v>
      </c>
      <c r="I6" s="12" t="s">
        <v>5</v>
      </c>
      <c r="J6" s="72"/>
      <c r="K6" s="74"/>
      <c r="L6" s="45"/>
    </row>
    <row r="7" spans="1:12" ht="23.25" customHeight="1" x14ac:dyDescent="0.25">
      <c r="A7" s="17">
        <v>1</v>
      </c>
      <c r="B7" s="18">
        <v>2</v>
      </c>
      <c r="C7" s="18">
        <v>3</v>
      </c>
      <c r="D7" s="18">
        <v>4</v>
      </c>
      <c r="E7" s="18">
        <v>5</v>
      </c>
      <c r="F7" s="6">
        <v>6</v>
      </c>
      <c r="G7" s="18">
        <v>7</v>
      </c>
      <c r="H7" s="4">
        <v>8</v>
      </c>
      <c r="I7" s="4">
        <v>9</v>
      </c>
      <c r="J7" s="14">
        <v>10</v>
      </c>
      <c r="K7" s="21">
        <v>11</v>
      </c>
      <c r="L7" s="23">
        <v>12</v>
      </c>
    </row>
    <row r="8" spans="1:12" ht="27" customHeight="1" x14ac:dyDescent="0.25">
      <c r="A8" s="17">
        <v>1</v>
      </c>
      <c r="B8" s="33">
        <v>1001</v>
      </c>
      <c r="C8" s="18">
        <v>11</v>
      </c>
      <c r="D8" s="18">
        <v>5</v>
      </c>
      <c r="E8" s="18">
        <v>5</v>
      </c>
      <c r="F8" s="6" t="s">
        <v>55</v>
      </c>
      <c r="G8" s="7">
        <v>5</v>
      </c>
      <c r="H8" s="5">
        <v>1</v>
      </c>
      <c r="I8" s="5">
        <v>1</v>
      </c>
      <c r="J8" s="7"/>
      <c r="K8" s="28"/>
      <c r="L8" s="25"/>
    </row>
    <row r="9" spans="1:12" ht="45" x14ac:dyDescent="0.25">
      <c r="A9" s="39" t="s">
        <v>6</v>
      </c>
      <c r="B9" s="20" t="s">
        <v>15</v>
      </c>
      <c r="C9" s="19"/>
      <c r="D9" s="41">
        <f>AVERAGE(D8:D8)</f>
        <v>5</v>
      </c>
      <c r="E9" s="41">
        <f>AVERAGE(E8:E8)</f>
        <v>5</v>
      </c>
      <c r="F9" s="43" t="s">
        <v>56</v>
      </c>
      <c r="G9" s="41">
        <f>AVERAGE(G8:G8)</f>
        <v>5</v>
      </c>
      <c r="H9" s="41">
        <f>SUM(H8:H8)</f>
        <v>1</v>
      </c>
      <c r="I9" s="41">
        <f>SUM(I8:I8)</f>
        <v>1</v>
      </c>
      <c r="J9" s="46"/>
      <c r="K9" s="48"/>
      <c r="L9" s="48"/>
    </row>
    <row r="10" spans="1:12" ht="58.5" customHeight="1" x14ac:dyDescent="0.25">
      <c r="A10" s="40"/>
      <c r="B10" s="20" t="s">
        <v>14</v>
      </c>
      <c r="C10" s="19"/>
      <c r="D10" s="42"/>
      <c r="E10" s="42"/>
      <c r="F10" s="44"/>
      <c r="G10" s="42"/>
      <c r="H10" s="42"/>
      <c r="I10" s="42"/>
      <c r="J10" s="47"/>
      <c r="K10" s="48"/>
      <c r="L10" s="48"/>
    </row>
    <row r="11" spans="1:12" x14ac:dyDescent="0.25">
      <c r="A11" s="16" t="s">
        <v>8</v>
      </c>
      <c r="B11" s="16"/>
      <c r="C11" s="16"/>
      <c r="D11" s="16"/>
      <c r="E11" s="16"/>
      <c r="F11" s="8"/>
      <c r="K11" s="22"/>
      <c r="L11" s="22"/>
    </row>
    <row r="12" spans="1:12" x14ac:dyDescent="0.25">
      <c r="A12" s="49"/>
      <c r="B12" s="49"/>
      <c r="C12" s="49"/>
      <c r="D12" s="49"/>
      <c r="E12" s="49"/>
    </row>
    <row r="13" spans="1:12" x14ac:dyDescent="0.25">
      <c r="A13" s="11"/>
      <c r="B13" s="11"/>
      <c r="C13" s="11"/>
      <c r="D13" s="11"/>
      <c r="E13" s="11"/>
    </row>
    <row r="14" spans="1:12" ht="24" customHeight="1" x14ac:dyDescent="0.25">
      <c r="B14" s="10" t="s">
        <v>7</v>
      </c>
      <c r="C14" s="10"/>
      <c r="D14" s="10"/>
      <c r="E14" s="10"/>
      <c r="F14" s="10" t="s">
        <v>57</v>
      </c>
      <c r="G14" s="15"/>
      <c r="H14" s="15"/>
      <c r="I14" s="15"/>
      <c r="J14" s="15"/>
    </row>
    <row r="15" spans="1:12" ht="24" customHeight="1" x14ac:dyDescent="0.25">
      <c r="B15" s="10" t="s">
        <v>58</v>
      </c>
      <c r="C15" s="10"/>
      <c r="D15" s="10"/>
      <c r="E15" s="10"/>
      <c r="F15" s="10"/>
    </row>
    <row r="16" spans="1:12" ht="15.75" x14ac:dyDescent="0.25">
      <c r="B16" s="38" t="s">
        <v>59</v>
      </c>
      <c r="C16" s="38"/>
      <c r="D16" s="38"/>
      <c r="E16" s="38"/>
      <c r="F16" s="38"/>
    </row>
  </sheetData>
  <mergeCells count="27">
    <mergeCell ref="L9:L10"/>
    <mergeCell ref="J5:J6"/>
    <mergeCell ref="K5:K6"/>
    <mergeCell ref="A12:E12"/>
    <mergeCell ref="H9:H10"/>
    <mergeCell ref="I9:I10"/>
    <mergeCell ref="J9:J10"/>
    <mergeCell ref="E9:E10"/>
    <mergeCell ref="F9:F10"/>
    <mergeCell ref="G9:G10"/>
    <mergeCell ref="G5:G6"/>
    <mergeCell ref="H5:I5"/>
    <mergeCell ref="L5:L6"/>
    <mergeCell ref="B16:F16"/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  <mergeCell ref="A9:A10"/>
    <mergeCell ref="D9:D10"/>
    <mergeCell ref="K9:K10"/>
  </mergeCells>
  <pageMargins left="1.299212598425197" right="0.19685039370078741" top="0.6692913385826772" bottom="3.937007874015748E-2" header="0.19685039370078741" footer="0.19685039370078741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 общество</vt:lpstr>
      <vt:lpstr>7 класс история</vt:lpstr>
      <vt:lpstr>9 класс общество</vt:lpstr>
      <vt:lpstr>11 класс история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2020-11-28T17:24:09Z</dcterms:modified>
</cp:coreProperties>
</file>